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58.135\usr\RICOSTRUZIONE PUBBLICA\07_PIANI OPERE PUBBLICHE\006_ORD_56_18_SECONDO PIANO OOPP_BBCC\077_CANNARA_CHIESA DI SAN DONATO\02_ISTRUTTORIA\ISTRUTTORIA ESE\Nuova cartella\"/>
    </mc:Choice>
  </mc:AlternateContent>
  <xr:revisionPtr revIDLastSave="0" documentId="13_ncr:1_{37D1E01C-D8FB-4022-92C6-DA7A83F5F7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G61" i="1"/>
  <c r="E61" i="1"/>
  <c r="E47" i="1"/>
  <c r="I34" i="1"/>
  <c r="G34" i="1"/>
  <c r="E34" i="1"/>
  <c r="I20" i="1"/>
  <c r="G20" i="1"/>
  <c r="E20" i="1"/>
  <c r="I19" i="1"/>
  <c r="G19" i="1"/>
  <c r="E19" i="1"/>
  <c r="I41" i="1"/>
  <c r="G41" i="1"/>
  <c r="E41" i="1"/>
  <c r="E11" i="1"/>
  <c r="I52" i="1"/>
  <c r="I51" i="1"/>
  <c r="I50" i="1"/>
  <c r="I49" i="1"/>
  <c r="G52" i="1"/>
  <c r="G51" i="1"/>
  <c r="G50" i="1"/>
  <c r="G49" i="1"/>
  <c r="G48" i="1"/>
  <c r="E52" i="1"/>
  <c r="E51" i="1"/>
  <c r="E50" i="1"/>
  <c r="E49" i="1"/>
  <c r="E48" i="1"/>
  <c r="I17" i="1"/>
  <c r="G17" i="1"/>
  <c r="E17" i="1"/>
  <c r="I15" i="1"/>
  <c r="G15" i="1"/>
  <c r="E15" i="1"/>
  <c r="E57" i="1" s="1"/>
  <c r="I13" i="1"/>
  <c r="G13" i="1"/>
  <c r="E13" i="1"/>
  <c r="I11" i="1"/>
  <c r="G11" i="1"/>
  <c r="I5" i="1"/>
  <c r="I47" i="1" s="1"/>
  <c r="G5" i="1"/>
  <c r="G47" i="1" s="1"/>
  <c r="E5" i="1"/>
  <c r="G55" i="1" l="1"/>
  <c r="I55" i="1"/>
  <c r="G53" i="1"/>
  <c r="I57" i="1"/>
  <c r="E59" i="1"/>
  <c r="G57" i="1"/>
  <c r="E55" i="1"/>
  <c r="I4" i="1"/>
  <c r="G4" i="1"/>
  <c r="E4" i="1"/>
  <c r="E46" i="1" l="1"/>
  <c r="I59" i="1"/>
  <c r="I48" i="1"/>
  <c r="G59" i="1"/>
  <c r="I53" i="1" l="1"/>
  <c r="E53" i="1"/>
  <c r="I63" i="1"/>
  <c r="G63" i="1"/>
  <c r="E63" i="1" l="1"/>
</calcChain>
</file>

<file path=xl/sharedStrings.xml><?xml version="1.0" encoding="utf-8"?>
<sst xmlns="http://schemas.openxmlformats.org/spreadsheetml/2006/main" count="222" uniqueCount="73">
  <si>
    <t>€</t>
  </si>
  <si>
    <t>B.1</t>
  </si>
  <si>
    <t xml:space="preserve">  €</t>
  </si>
  <si>
    <t>B.1.2</t>
  </si>
  <si>
    <t>B.2</t>
  </si>
  <si>
    <t>B.3.1</t>
  </si>
  <si>
    <t>B.3.2</t>
  </si>
  <si>
    <t xml:space="preserve">I.V.A. 22% su spese tecniche e contributi previdenziali </t>
  </si>
  <si>
    <t>B.3.3</t>
  </si>
  <si>
    <t>Prestazioni specialistiche</t>
  </si>
  <si>
    <t>Coordinamento della sicurezza in fase di progettazione</t>
  </si>
  <si>
    <t>B.1.3</t>
  </si>
  <si>
    <t>Direzione lavori, misurazione e contabilità</t>
  </si>
  <si>
    <t>Coordinamento della sicurezza in fase di esecuzione</t>
  </si>
  <si>
    <t>Totale Spese tecniche</t>
  </si>
  <si>
    <t>Collaudo statico</t>
  </si>
  <si>
    <t>B.1.4</t>
  </si>
  <si>
    <t>B.1.5</t>
  </si>
  <si>
    <t>B.1.1</t>
  </si>
  <si>
    <t>B.2.1</t>
  </si>
  <si>
    <t>Progettazione architettonica, strutturale, impiantistica</t>
  </si>
  <si>
    <t>Coordinatore progetto: Arch./Ing./Geom.</t>
  </si>
  <si>
    <t>Progettista architettonico: Arch./Ing./Geom.</t>
  </si>
  <si>
    <t>Progettista strutture: Arch./Ing./Geom</t>
  </si>
  <si>
    <t>Coordinatore sicurezza: Arch./Ing./Geom.</t>
  </si>
  <si>
    <t>Direttore dei lavori:Arch./Ing./Geom.</t>
  </si>
  <si>
    <t>Preliminare</t>
  </si>
  <si>
    <t>B.3.4</t>
  </si>
  <si>
    <t>I.V.A. 22% su spese tecniche e contributi previdenziali (su B.1.1)</t>
  </si>
  <si>
    <t>I.V.A. 22% su spese tecniche e contributi previdenziali (su B.1.2)</t>
  </si>
  <si>
    <t>I.V.A. 22% su spese tecniche e contributi previdenziali (su B.1.3)</t>
  </si>
  <si>
    <t>I.V.A. 22% su spese tecniche e contributi previdenziali (su B.1.4)</t>
  </si>
  <si>
    <t>I.V.A. 22% su spese tecniche e contributi previdenziali (su B.1.5)</t>
  </si>
  <si>
    <t>I.V.A. 22% su prestazioni specialistiche</t>
  </si>
  <si>
    <t>T O T A L E  SOMME A DISPOSIZIONE PER SPESE TECNICHE</t>
  </si>
  <si>
    <t>Collaudatore: Arch./Ing.</t>
  </si>
  <si>
    <t>Coordinatore sicurezza Arch./Ing./Geom.</t>
  </si>
  <si>
    <t>SOMME A DISPOSIZIONE PER SPESE TECNICHE:</t>
  </si>
  <si>
    <t>Definitivo</t>
  </si>
  <si>
    <t>Esecutivo</t>
  </si>
  <si>
    <t>B</t>
  </si>
  <si>
    <t>B.3</t>
  </si>
  <si>
    <t>B.2.2</t>
  </si>
  <si>
    <t>B.2.3</t>
  </si>
  <si>
    <t>B.2.4</t>
  </si>
  <si>
    <t>B.2.5</t>
  </si>
  <si>
    <t>Ingagini conoscitive</t>
  </si>
  <si>
    <t>Altre relazioni specialistiche</t>
  </si>
  <si>
    <t>Indagini geognostiche</t>
  </si>
  <si>
    <t>Indagini strutturali</t>
  </si>
  <si>
    <t>Indagini archeologiche</t>
  </si>
  <si>
    <t xml:space="preserve">Altre indagini </t>
  </si>
  <si>
    <t>Progettista impinato elettrico: Arch./Ing./Perito</t>
  </si>
  <si>
    <t>Progettista impianto termino e meccanico : Arch./Ing./Perito</t>
  </si>
  <si>
    <t xml:space="preserve">Direttore dei lavori:Arch./Ing./Geom. </t>
  </si>
  <si>
    <t>Progettazione e altri servizi tecnici in fase di esecuzione</t>
  </si>
  <si>
    <t>B.4.1</t>
  </si>
  <si>
    <t>B.4.2</t>
  </si>
  <si>
    <t>Contributi previdenziali di B.1.2</t>
  </si>
  <si>
    <t>Contributi previdenziali di B.1.1</t>
  </si>
  <si>
    <t>Contributi previdenziali di B.1.3</t>
  </si>
  <si>
    <t>Contributi previdenziali di B.1.4</t>
  </si>
  <si>
    <t>Contributi previdenziali di B.1.5</t>
  </si>
  <si>
    <t>Dott. Geol.:</t>
  </si>
  <si>
    <t>Relazione archeologica</t>
  </si>
  <si>
    <t>Relazione geologica</t>
  </si>
  <si>
    <t>Dott.:</t>
  </si>
  <si>
    <t>Contributi previdenziali di B.1</t>
  </si>
  <si>
    <t>B.4.1.1</t>
  </si>
  <si>
    <t>B.4.1.2</t>
  </si>
  <si>
    <t>B.4.1.3</t>
  </si>
  <si>
    <t>B.4.1.4</t>
  </si>
  <si>
    <t>B.4.1.5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</si>
</sst>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 Narrow"/>
      <family val="2"/>
    </font>
    <font>
      <sz val="11"/>
      <name val="Arial Narrow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b/>
      <i/>
      <sz val="8"/>
      <color rgb="FF0070C0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1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rgb="FFCC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C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rgb="FFCCCC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NumberFormat="1" applyFont="1" applyFill="1" applyBorder="1" applyAlignment="1" applyProtection="1">
      <alignment horizontal="left" vertical="center"/>
    </xf>
    <xf numFmtId="1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7" fillId="5" borderId="2" xfId="0" applyNumberFormat="1" applyFont="1" applyFill="1" applyBorder="1" applyAlignment="1" applyProtection="1">
      <alignment horizontal="right" vertical="center"/>
    </xf>
    <xf numFmtId="0" fontId="10" fillId="5" borderId="0" xfId="0" applyNumberFormat="1" applyFont="1" applyFill="1" applyBorder="1" applyAlignment="1" applyProtection="1">
      <alignment vertical="center" wrapText="1"/>
    </xf>
    <xf numFmtId="0" fontId="7" fillId="5" borderId="18" xfId="0" applyNumberFormat="1" applyFont="1" applyFill="1" applyBorder="1" applyAlignment="1" applyProtection="1">
      <alignment horizontal="right" vertical="center"/>
    </xf>
    <xf numFmtId="0" fontId="7" fillId="5" borderId="1" xfId="0" applyNumberFormat="1" applyFont="1" applyFill="1" applyBorder="1" applyAlignment="1" applyProtection="1">
      <alignment horizontal="right" vertical="center"/>
    </xf>
    <xf numFmtId="0" fontId="7" fillId="5" borderId="19" xfId="0" applyNumberFormat="1" applyFont="1" applyFill="1" applyBorder="1" applyAlignment="1" applyProtection="1">
      <alignment horizontal="right" vertical="center"/>
    </xf>
    <xf numFmtId="0" fontId="10" fillId="5" borderId="10" xfId="0" applyNumberFormat="1" applyFont="1" applyFill="1" applyBorder="1" applyAlignment="1" applyProtection="1">
      <alignment vertical="center" wrapText="1"/>
    </xf>
    <xf numFmtId="0" fontId="7" fillId="5" borderId="14" xfId="0" applyNumberFormat="1" applyFont="1" applyFill="1" applyBorder="1" applyAlignment="1" applyProtection="1">
      <alignment horizontal="right" vertical="center"/>
    </xf>
    <xf numFmtId="0" fontId="9" fillId="7" borderId="15" xfId="0" applyNumberFormat="1" applyFont="1" applyFill="1" applyBorder="1" applyAlignment="1" applyProtection="1">
      <alignment horizontal="right" vertical="center"/>
    </xf>
    <xf numFmtId="0" fontId="9" fillId="7" borderId="9" xfId="0" applyNumberFormat="1" applyFont="1" applyFill="1" applyBorder="1" applyAlignment="1" applyProtection="1">
      <alignment vertical="center" wrapText="1"/>
    </xf>
    <xf numFmtId="0" fontId="9" fillId="7" borderId="0" xfId="0" applyNumberFormat="1" applyFont="1" applyFill="1" applyBorder="1" applyAlignment="1" applyProtection="1">
      <alignment vertical="center" wrapText="1"/>
    </xf>
    <xf numFmtId="0" fontId="9" fillId="7" borderId="1" xfId="0" applyNumberFormat="1" applyFont="1" applyFill="1" applyBorder="1" applyAlignment="1" applyProtection="1">
      <alignment horizontal="right" vertical="center"/>
    </xf>
    <xf numFmtId="0" fontId="7" fillId="5" borderId="21" xfId="0" applyNumberFormat="1" applyFont="1" applyFill="1" applyBorder="1" applyAlignment="1" applyProtection="1">
      <alignment horizontal="right" vertical="center"/>
    </xf>
    <xf numFmtId="0" fontId="10" fillId="5" borderId="22" xfId="0" applyNumberFormat="1" applyFont="1" applyFill="1" applyBorder="1" applyAlignment="1" applyProtection="1">
      <alignment vertical="center" wrapText="1"/>
    </xf>
    <xf numFmtId="0" fontId="10" fillId="5" borderId="0" xfId="0" applyNumberFormat="1" applyFont="1" applyFill="1" applyBorder="1" applyAlignment="1" applyProtection="1">
      <alignment horizontal="right" vertical="center" wrapText="1"/>
    </xf>
    <xf numFmtId="0" fontId="10" fillId="5" borderId="10" xfId="0" applyNumberFormat="1" applyFont="1" applyFill="1" applyBorder="1" applyAlignment="1" applyProtection="1">
      <alignment horizontal="right" vertical="center" wrapText="1"/>
    </xf>
    <xf numFmtId="0" fontId="10" fillId="5" borderId="2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9" fillId="5" borderId="0" xfId="0" applyNumberFormat="1" applyFont="1" applyFill="1" applyBorder="1" applyAlignment="1" applyProtection="1">
      <alignment horizontal="right" vertical="center" wrapText="1"/>
    </xf>
    <xf numFmtId="0" fontId="9" fillId="7" borderId="0" xfId="0" applyNumberFormat="1" applyFont="1" applyFill="1" applyBorder="1" applyAlignment="1" applyProtection="1">
      <alignment horizontal="right" vertical="center" wrapText="1"/>
    </xf>
    <xf numFmtId="0" fontId="9" fillId="7" borderId="9" xfId="0" applyNumberFormat="1" applyFont="1" applyFill="1" applyBorder="1" applyAlignment="1" applyProtection="1">
      <alignment horizontal="right" vertical="center" wrapText="1"/>
    </xf>
    <xf numFmtId="0" fontId="4" fillId="10" borderId="4" xfId="0" applyNumberFormat="1" applyFont="1" applyFill="1" applyBorder="1" applyAlignment="1" applyProtection="1">
      <alignment horizontal="right" vertical="center" wrapText="1"/>
    </xf>
    <xf numFmtId="2" fontId="10" fillId="5" borderId="0" xfId="0" applyNumberFormat="1" applyFont="1" applyFill="1" applyBorder="1" applyAlignment="1" applyProtection="1">
      <alignment horizontal="right" vertical="center" wrapText="1"/>
    </xf>
    <xf numFmtId="2" fontId="9" fillId="7" borderId="9" xfId="0" applyNumberFormat="1" applyFont="1" applyFill="1" applyBorder="1" applyAlignment="1" applyProtection="1">
      <alignment horizontal="right" vertical="center" wrapText="1"/>
    </xf>
    <xf numFmtId="2" fontId="10" fillId="5" borderId="10" xfId="0" applyNumberFormat="1" applyFont="1" applyFill="1" applyBorder="1" applyAlignment="1" applyProtection="1">
      <alignment horizontal="right" vertical="center" wrapText="1"/>
    </xf>
    <xf numFmtId="2" fontId="9" fillId="7" borderId="0" xfId="0" applyNumberFormat="1" applyFont="1" applyFill="1" applyBorder="1" applyAlignment="1" applyProtection="1">
      <alignment horizontal="righ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2" fontId="10" fillId="5" borderId="17" xfId="0" applyNumberFormat="1" applyFont="1" applyFill="1" applyBorder="1" applyAlignment="1" applyProtection="1">
      <alignment horizontal="right" vertical="center" wrapText="1"/>
    </xf>
    <xf numFmtId="2" fontId="10" fillId="5" borderId="20" xfId="0" applyNumberFormat="1" applyFont="1" applyFill="1" applyBorder="1" applyAlignment="1" applyProtection="1">
      <alignment horizontal="right" vertical="center" wrapText="1"/>
    </xf>
    <xf numFmtId="2" fontId="9" fillId="7" borderId="16" xfId="0" applyNumberFormat="1" applyFont="1" applyFill="1" applyBorder="1" applyAlignment="1" applyProtection="1">
      <alignment horizontal="right" vertical="center" wrapText="1"/>
    </xf>
    <xf numFmtId="2" fontId="9" fillId="7" borderId="17" xfId="0" applyNumberFormat="1" applyFont="1" applyFill="1" applyBorder="1" applyAlignment="1" applyProtection="1">
      <alignment horizontal="right" vertical="center" wrapText="1"/>
    </xf>
    <xf numFmtId="2" fontId="10" fillId="5" borderId="22" xfId="0" applyNumberFormat="1" applyFont="1" applyFill="1" applyBorder="1" applyAlignment="1" applyProtection="1">
      <alignment horizontal="right" vertical="center" wrapText="1"/>
    </xf>
    <xf numFmtId="2" fontId="10" fillId="5" borderId="23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left" vertical="center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4" fontId="4" fillId="3" borderId="7" xfId="0" applyNumberFormat="1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righ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9" fillId="5" borderId="0" xfId="0" applyNumberFormat="1" applyFont="1" applyFill="1" applyBorder="1" applyAlignment="1" applyProtection="1">
      <alignment vertical="center" wrapText="1"/>
    </xf>
    <xf numFmtId="0" fontId="12" fillId="8" borderId="6" xfId="0" applyNumberFormat="1" applyFont="1" applyFill="1" applyBorder="1" applyAlignment="1" applyProtection="1">
      <alignment horizontal="left" vertical="center"/>
    </xf>
    <xf numFmtId="0" fontId="4" fillId="8" borderId="7" xfId="0" applyNumberFormat="1" applyFont="1" applyFill="1" applyBorder="1" applyAlignment="1" applyProtection="1">
      <alignment vertical="center"/>
    </xf>
    <xf numFmtId="0" fontId="12" fillId="8" borderId="7" xfId="0" applyNumberFormat="1" applyFont="1" applyFill="1" applyBorder="1" applyAlignment="1" applyProtection="1">
      <alignment horizontal="right" vertical="center" wrapText="1"/>
    </xf>
    <xf numFmtId="2" fontId="12" fillId="8" borderId="7" xfId="0" applyNumberFormat="1" applyFont="1" applyFill="1" applyBorder="1" applyAlignment="1" applyProtection="1">
      <alignment vertical="center" wrapText="1"/>
    </xf>
    <xf numFmtId="0" fontId="12" fillId="8" borderId="7" xfId="0" applyNumberFormat="1" applyFont="1" applyFill="1" applyBorder="1" applyAlignment="1" applyProtection="1">
      <alignment horizontal="right" vertical="center"/>
    </xf>
    <xf numFmtId="2" fontId="12" fillId="8" borderId="8" xfId="0" applyNumberFormat="1" applyFont="1" applyFill="1" applyBorder="1" applyAlignment="1" applyProtection="1">
      <alignment vertical="center" wrapText="1"/>
    </xf>
    <xf numFmtId="0" fontId="4" fillId="6" borderId="27" xfId="0" applyNumberFormat="1" applyFont="1" applyFill="1" applyBorder="1" applyAlignment="1" applyProtection="1">
      <alignment vertical="center"/>
    </xf>
    <xf numFmtId="0" fontId="4" fillId="6" borderId="25" xfId="0" applyNumberFormat="1" applyFont="1" applyFill="1" applyBorder="1" applyAlignment="1" applyProtection="1">
      <alignment vertical="center"/>
    </xf>
    <xf numFmtId="0" fontId="12" fillId="6" borderId="25" xfId="0" applyNumberFormat="1" applyFont="1" applyFill="1" applyBorder="1" applyAlignment="1" applyProtection="1">
      <alignment horizontal="right" vertical="center" wrapText="1"/>
    </xf>
    <xf numFmtId="4" fontId="12" fillId="6" borderId="25" xfId="1" applyNumberFormat="1" applyFont="1" applyFill="1" applyBorder="1" applyAlignment="1" applyProtection="1">
      <alignment vertical="center"/>
    </xf>
    <xf numFmtId="0" fontId="12" fillId="6" borderId="25" xfId="0" applyNumberFormat="1" applyFont="1" applyFill="1" applyBorder="1" applyAlignment="1" applyProtection="1">
      <alignment horizontal="right" vertical="center"/>
    </xf>
    <xf numFmtId="4" fontId="12" fillId="6" borderId="24" xfId="1" applyNumberFormat="1" applyFont="1" applyFill="1" applyBorder="1" applyAlignment="1" applyProtection="1">
      <alignment vertical="center"/>
    </xf>
    <xf numFmtId="0" fontId="4" fillId="10" borderId="27" xfId="0" applyNumberFormat="1" applyFont="1" applyFill="1" applyBorder="1" applyAlignment="1" applyProtection="1">
      <alignment horizontal="left" vertical="center"/>
    </xf>
    <xf numFmtId="0" fontId="4" fillId="10" borderId="25" xfId="0" applyNumberFormat="1" applyFont="1" applyFill="1" applyBorder="1" applyAlignment="1" applyProtection="1">
      <alignment vertical="center"/>
    </xf>
    <xf numFmtId="0" fontId="4" fillId="10" borderId="25" xfId="0" applyNumberFormat="1" applyFont="1" applyFill="1" applyBorder="1" applyAlignment="1" applyProtection="1">
      <alignment horizontal="right" vertical="center" wrapText="1"/>
    </xf>
    <xf numFmtId="2" fontId="12" fillId="10" borderId="25" xfId="0" applyNumberFormat="1" applyFont="1" applyFill="1" applyBorder="1" applyAlignment="1" applyProtection="1">
      <alignment vertical="center"/>
    </xf>
    <xf numFmtId="0" fontId="4" fillId="10" borderId="25" xfId="0" applyNumberFormat="1" applyFont="1" applyFill="1" applyBorder="1" applyAlignment="1" applyProtection="1">
      <alignment horizontal="right" vertical="center"/>
    </xf>
    <xf numFmtId="2" fontId="12" fillId="10" borderId="24" xfId="0" applyNumberFormat="1" applyFont="1" applyFill="1" applyBorder="1" applyAlignment="1" applyProtection="1">
      <alignment vertical="center"/>
    </xf>
    <xf numFmtId="0" fontId="9" fillId="7" borderId="26" xfId="0" applyNumberFormat="1" applyFont="1" applyFill="1" applyBorder="1" applyAlignment="1" applyProtection="1">
      <alignment horizontal="right" vertical="center"/>
    </xf>
    <xf numFmtId="0" fontId="9" fillId="7" borderId="9" xfId="0" applyNumberFormat="1" applyFont="1" applyFill="1" applyBorder="1" applyAlignment="1" applyProtection="1">
      <alignment vertical="center"/>
    </xf>
    <xf numFmtId="2" fontId="9" fillId="7" borderId="9" xfId="0" applyNumberFormat="1" applyFont="1" applyFill="1" applyBorder="1" applyAlignment="1" applyProtection="1">
      <alignment horizontal="right" vertical="center"/>
    </xf>
    <xf numFmtId="2" fontId="9" fillId="7" borderId="9" xfId="0" applyNumberFormat="1" applyFont="1" applyFill="1" applyBorder="1" applyAlignment="1" applyProtection="1">
      <alignment horizontal="right" wrapText="1"/>
    </xf>
    <xf numFmtId="2" fontId="9" fillId="7" borderId="16" xfId="0" applyNumberFormat="1" applyFont="1" applyFill="1" applyBorder="1" applyAlignment="1" applyProtection="1">
      <alignment horizontal="right" vertical="center"/>
    </xf>
    <xf numFmtId="2" fontId="9" fillId="7" borderId="9" xfId="0" applyNumberFormat="1" applyFont="1" applyFill="1" applyBorder="1" applyAlignment="1" applyProtection="1">
      <alignment horizontal="right" vertical="top"/>
    </xf>
    <xf numFmtId="0" fontId="9" fillId="7" borderId="1" xfId="0" applyNumberFormat="1" applyFont="1" applyFill="1" applyBorder="1" applyAlignment="1" applyProtection="1">
      <alignment horizontal="right" vertical="center" wrapText="1"/>
    </xf>
    <xf numFmtId="0" fontId="9" fillId="7" borderId="15" xfId="0" applyNumberFormat="1" applyFont="1" applyFill="1" applyBorder="1" applyAlignment="1" applyProtection="1">
      <alignment horizontal="right" vertical="center" wrapText="1"/>
    </xf>
    <xf numFmtId="0" fontId="12" fillId="10" borderId="3" xfId="0" applyNumberFormat="1" applyFont="1" applyFill="1" applyBorder="1" applyAlignment="1" applyProtection="1">
      <alignment horizontal="left" vertical="center"/>
    </xf>
    <xf numFmtId="0" fontId="13" fillId="10" borderId="4" xfId="0" applyNumberFormat="1" applyFont="1" applyFill="1" applyBorder="1" applyAlignment="1" applyProtection="1">
      <alignment vertical="center"/>
    </xf>
    <xf numFmtId="2" fontId="12" fillId="10" borderId="4" xfId="0" applyNumberFormat="1" applyFont="1" applyFill="1" applyBorder="1" applyAlignment="1" applyProtection="1">
      <alignment horizontal="right" vertical="center"/>
      <protection locked="0"/>
    </xf>
    <xf numFmtId="2" fontId="12" fillId="10" borderId="5" xfId="0" applyNumberFormat="1" applyFont="1" applyFill="1" applyBorder="1" applyAlignment="1" applyProtection="1">
      <alignment horizontal="right" vertical="center"/>
      <protection locked="0"/>
    </xf>
    <xf numFmtId="0" fontId="15" fillId="9" borderId="3" xfId="0" applyNumberFormat="1" applyFont="1" applyFill="1" applyBorder="1" applyAlignment="1" applyProtection="1">
      <alignment vertical="center"/>
    </xf>
    <xf numFmtId="0" fontId="15" fillId="9" borderId="4" xfId="0" applyNumberFormat="1" applyFont="1" applyFill="1" applyBorder="1" applyAlignment="1" applyProtection="1">
      <alignment horizontal="left" vertical="center"/>
    </xf>
    <xf numFmtId="0" fontId="15" fillId="11" borderId="4" xfId="0" applyNumberFormat="1" applyFont="1" applyFill="1" applyBorder="1" applyAlignment="1" applyProtection="1">
      <alignment horizontal="right" vertical="center" wrapText="1"/>
    </xf>
    <xf numFmtId="2" fontId="15" fillId="9" borderId="4" xfId="0" applyNumberFormat="1" applyFont="1" applyFill="1" applyBorder="1" applyAlignment="1" applyProtection="1">
      <alignment horizontal="right" vertical="center"/>
      <protection locked="0"/>
    </xf>
    <xf numFmtId="2" fontId="15" fillId="9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right" vertical="center" wrapText="1"/>
    </xf>
    <xf numFmtId="2" fontId="12" fillId="0" borderId="4" xfId="0" applyNumberFormat="1" applyFont="1" applyFill="1" applyBorder="1" applyAlignment="1" applyProtection="1">
      <alignment horizontal="right" vertical="center"/>
      <protection locked="0"/>
    </xf>
    <xf numFmtId="2" fontId="12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2" fontId="9" fillId="5" borderId="0" xfId="0" applyNumberFormat="1" applyFont="1" applyFill="1" applyBorder="1" applyAlignment="1" applyProtection="1">
      <alignment horizontal="right" vertical="center" wrapText="1"/>
    </xf>
    <xf numFmtId="0" fontId="9" fillId="5" borderId="1" xfId="0" applyNumberFormat="1" applyFont="1" applyFill="1" applyBorder="1" applyAlignment="1" applyProtection="1">
      <alignment horizontal="right" vertical="center"/>
    </xf>
    <xf numFmtId="2" fontId="9" fillId="5" borderId="17" xfId="0" applyNumberFormat="1" applyFont="1" applyFill="1" applyBorder="1" applyAlignment="1" applyProtection="1">
      <alignment horizontal="right" vertical="center" wrapText="1"/>
    </xf>
    <xf numFmtId="0" fontId="9" fillId="5" borderId="10" xfId="0" applyNumberFormat="1" applyFont="1" applyFill="1" applyBorder="1" applyAlignment="1" applyProtection="1">
      <alignment horizontal="right" vertical="center" wrapText="1"/>
    </xf>
    <xf numFmtId="2" fontId="9" fillId="5" borderId="10" xfId="0" applyNumberFormat="1" applyFont="1" applyFill="1" applyBorder="1" applyAlignment="1" applyProtection="1">
      <alignment horizontal="right" vertical="center" wrapText="1"/>
    </xf>
    <xf numFmtId="0" fontId="9" fillId="5" borderId="19" xfId="0" applyNumberFormat="1" applyFont="1" applyFill="1" applyBorder="1" applyAlignment="1" applyProtection="1">
      <alignment horizontal="right" vertical="center"/>
    </xf>
    <xf numFmtId="2" fontId="9" fillId="5" borderId="20" xfId="0" applyNumberFormat="1" applyFont="1" applyFill="1" applyBorder="1" applyAlignment="1" applyProtection="1">
      <alignment horizontal="right" vertical="center" wrapText="1"/>
    </xf>
    <xf numFmtId="0" fontId="12" fillId="4" borderId="7" xfId="0" applyNumberFormat="1" applyFont="1" applyFill="1" applyBorder="1" applyAlignment="1" applyProtection="1">
      <alignment horizontal="left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4"/>
  <sheetViews>
    <sheetView tabSelected="1" zoomScaleNormal="100" workbookViewId="0">
      <selection activeCell="B60" sqref="B60"/>
    </sheetView>
  </sheetViews>
  <sheetFormatPr defaultRowHeight="15" x14ac:dyDescent="0.25"/>
  <cols>
    <col min="1" max="1" width="2.5703125" customWidth="1"/>
    <col min="3" max="3" width="66" bestFit="1" customWidth="1"/>
    <col min="4" max="4" width="3.85546875" style="28" bestFit="1" customWidth="1"/>
    <col min="5" max="5" width="12.28515625" bestFit="1" customWidth="1"/>
    <col min="6" max="6" width="3.85546875" style="27" bestFit="1" customWidth="1"/>
    <col min="7" max="7" width="12.28515625" bestFit="1" customWidth="1"/>
    <col min="8" max="8" width="3.85546875" bestFit="1" customWidth="1"/>
    <col min="9" max="9" width="12.28515625" bestFit="1" customWidth="1"/>
  </cols>
  <sheetData>
    <row r="1" spans="2:9" ht="12" customHeight="1" thickBot="1" x14ac:dyDescent="0.3"/>
    <row r="2" spans="2:9" s="4" customFormat="1" ht="15" customHeight="1" x14ac:dyDescent="0.2">
      <c r="B2" s="5" t="s">
        <v>40</v>
      </c>
      <c r="C2" s="47" t="s">
        <v>37</v>
      </c>
      <c r="D2" s="47"/>
      <c r="E2" s="47"/>
      <c r="F2" s="47"/>
      <c r="G2" s="47"/>
      <c r="H2" s="47"/>
      <c r="I2" s="48"/>
    </row>
    <row r="3" spans="2:9" s="4" customFormat="1" thickBot="1" x14ac:dyDescent="0.25">
      <c r="B3" s="6"/>
      <c r="C3" s="7" t="s">
        <v>55</v>
      </c>
      <c r="D3" s="29"/>
      <c r="E3" s="10" t="s">
        <v>26</v>
      </c>
      <c r="F3" s="31"/>
      <c r="G3" s="10" t="s">
        <v>38</v>
      </c>
      <c r="H3" s="10"/>
      <c r="I3" s="40" t="s">
        <v>39</v>
      </c>
    </row>
    <row r="4" spans="2:9" s="4" customFormat="1" x14ac:dyDescent="0.2">
      <c r="B4" s="49" t="s">
        <v>1</v>
      </c>
      <c r="C4" s="104" t="s">
        <v>14</v>
      </c>
      <c r="D4" s="50" t="s">
        <v>0</v>
      </c>
      <c r="E4" s="51">
        <f>E5+E11+E13+E15+E17</f>
        <v>0</v>
      </c>
      <c r="F4" s="52" t="s">
        <v>0</v>
      </c>
      <c r="G4" s="51">
        <f>G5+G11+G13+G15+G17</f>
        <v>0</v>
      </c>
      <c r="H4" s="53" t="s">
        <v>0</v>
      </c>
      <c r="I4" s="54">
        <f>I5+I11+I13+I15+I17</f>
        <v>0</v>
      </c>
    </row>
    <row r="5" spans="2:9" s="9" customFormat="1" ht="12.75" x14ac:dyDescent="0.2">
      <c r="B5" s="74" t="s">
        <v>18</v>
      </c>
      <c r="C5" s="75" t="s">
        <v>20</v>
      </c>
      <c r="D5" s="34" t="s">
        <v>0</v>
      </c>
      <c r="E5" s="76">
        <f>E6+E7+E8+E9+E10</f>
        <v>0</v>
      </c>
      <c r="F5" s="77" t="s">
        <v>0</v>
      </c>
      <c r="G5" s="76">
        <f>G6+G7+G8+G9+G10</f>
        <v>0</v>
      </c>
      <c r="H5" s="76" t="s">
        <v>2</v>
      </c>
      <c r="I5" s="78">
        <f>I6+I7+I8+I9+I10</f>
        <v>0</v>
      </c>
    </row>
    <row r="6" spans="2:9" s="4" customFormat="1" ht="12.75" x14ac:dyDescent="0.2">
      <c r="B6" s="11"/>
      <c r="C6" s="12" t="s">
        <v>21</v>
      </c>
      <c r="D6" s="24" t="s">
        <v>0</v>
      </c>
      <c r="E6" s="36">
        <v>0</v>
      </c>
      <c r="F6" s="36" t="s">
        <v>0</v>
      </c>
      <c r="G6" s="36">
        <v>0</v>
      </c>
      <c r="H6" s="36" t="s">
        <v>0</v>
      </c>
      <c r="I6" s="41">
        <v>0</v>
      </c>
    </row>
    <row r="7" spans="2:9" s="4" customFormat="1" ht="12.75" x14ac:dyDescent="0.2">
      <c r="B7" s="11"/>
      <c r="C7" s="12" t="s">
        <v>22</v>
      </c>
      <c r="D7" s="24" t="s">
        <v>0</v>
      </c>
      <c r="E7" s="36">
        <v>0</v>
      </c>
      <c r="F7" s="36" t="s">
        <v>0</v>
      </c>
      <c r="G7" s="36">
        <v>0</v>
      </c>
      <c r="H7" s="36" t="s">
        <v>0</v>
      </c>
      <c r="I7" s="41">
        <v>0</v>
      </c>
    </row>
    <row r="8" spans="2:9" s="4" customFormat="1" ht="12.75" x14ac:dyDescent="0.2">
      <c r="B8" s="13"/>
      <c r="C8" s="12" t="s">
        <v>23</v>
      </c>
      <c r="D8" s="24" t="s">
        <v>0</v>
      </c>
      <c r="E8" s="36">
        <v>0</v>
      </c>
      <c r="F8" s="36" t="s">
        <v>0</v>
      </c>
      <c r="G8" s="36">
        <v>0</v>
      </c>
      <c r="H8" s="36" t="s">
        <v>0</v>
      </c>
      <c r="I8" s="41">
        <v>0</v>
      </c>
    </row>
    <row r="9" spans="2:9" s="4" customFormat="1" ht="12.75" x14ac:dyDescent="0.2">
      <c r="B9" s="11"/>
      <c r="C9" s="12" t="s">
        <v>52</v>
      </c>
      <c r="D9" s="24" t="s">
        <v>0</v>
      </c>
      <c r="E9" s="36">
        <v>0</v>
      </c>
      <c r="F9" s="36" t="s">
        <v>0</v>
      </c>
      <c r="G9" s="36">
        <v>0</v>
      </c>
      <c r="H9" s="36" t="s">
        <v>0</v>
      </c>
      <c r="I9" s="41">
        <v>0</v>
      </c>
    </row>
    <row r="10" spans="2:9" s="4" customFormat="1" ht="12.75" x14ac:dyDescent="0.2">
      <c r="B10" s="17"/>
      <c r="C10" s="16" t="s">
        <v>53</v>
      </c>
      <c r="D10" s="25" t="s">
        <v>0</v>
      </c>
      <c r="E10" s="38">
        <v>0</v>
      </c>
      <c r="F10" s="38" t="s">
        <v>0</v>
      </c>
      <c r="G10" s="38">
        <v>0</v>
      </c>
      <c r="H10" s="38" t="s">
        <v>0</v>
      </c>
      <c r="I10" s="42">
        <v>0</v>
      </c>
    </row>
    <row r="11" spans="2:9" s="9" customFormat="1" ht="12.75" x14ac:dyDescent="0.2">
      <c r="B11" s="18" t="s">
        <v>3</v>
      </c>
      <c r="C11" s="19" t="s">
        <v>10</v>
      </c>
      <c r="D11" s="34" t="s">
        <v>2</v>
      </c>
      <c r="E11" s="76">
        <f>E12</f>
        <v>0</v>
      </c>
      <c r="F11" s="79" t="s">
        <v>2</v>
      </c>
      <c r="G11" s="76">
        <f>G12</f>
        <v>0</v>
      </c>
      <c r="H11" s="76" t="s">
        <v>2</v>
      </c>
      <c r="I11" s="78">
        <f>I12</f>
        <v>0</v>
      </c>
    </row>
    <row r="12" spans="2:9" s="4" customFormat="1" ht="12.75" x14ac:dyDescent="0.2">
      <c r="B12" s="15"/>
      <c r="C12" s="16" t="s">
        <v>24</v>
      </c>
      <c r="D12" s="25"/>
      <c r="E12" s="38"/>
      <c r="F12" s="38"/>
      <c r="G12" s="38"/>
      <c r="H12" s="38"/>
      <c r="I12" s="42"/>
    </row>
    <row r="13" spans="2:9" s="9" customFormat="1" ht="12.75" x14ac:dyDescent="0.2">
      <c r="B13" s="18" t="s">
        <v>11</v>
      </c>
      <c r="C13" s="19" t="s">
        <v>12</v>
      </c>
      <c r="D13" s="76" t="s">
        <v>2</v>
      </c>
      <c r="E13" s="76">
        <f>E14</f>
        <v>0</v>
      </c>
      <c r="F13" s="76" t="s">
        <v>2</v>
      </c>
      <c r="G13" s="76">
        <f>G14</f>
        <v>0</v>
      </c>
      <c r="H13" s="76" t="s">
        <v>2</v>
      </c>
      <c r="I13" s="78">
        <f>I14</f>
        <v>0</v>
      </c>
    </row>
    <row r="14" spans="2:9" s="4" customFormat="1" ht="12.75" x14ac:dyDescent="0.2">
      <c r="B14" s="15"/>
      <c r="C14" s="16" t="s">
        <v>54</v>
      </c>
      <c r="D14" s="38"/>
      <c r="E14" s="38"/>
      <c r="F14" s="38"/>
      <c r="G14" s="38"/>
      <c r="H14" s="38"/>
      <c r="I14" s="42"/>
    </row>
    <row r="15" spans="2:9" s="9" customFormat="1" ht="12.75" x14ac:dyDescent="0.2">
      <c r="B15" s="18" t="s">
        <v>16</v>
      </c>
      <c r="C15" s="19" t="s">
        <v>13</v>
      </c>
      <c r="D15" s="76" t="s">
        <v>2</v>
      </c>
      <c r="E15" s="76">
        <f>E16</f>
        <v>0</v>
      </c>
      <c r="F15" s="76" t="s">
        <v>2</v>
      </c>
      <c r="G15" s="76">
        <f>G16</f>
        <v>0</v>
      </c>
      <c r="H15" s="76" t="s">
        <v>2</v>
      </c>
      <c r="I15" s="78">
        <f>I16</f>
        <v>0</v>
      </c>
    </row>
    <row r="16" spans="2:9" s="4" customFormat="1" ht="12.75" x14ac:dyDescent="0.2">
      <c r="B16" s="15"/>
      <c r="C16" s="16" t="s">
        <v>36</v>
      </c>
      <c r="D16" s="38"/>
      <c r="E16" s="38"/>
      <c r="F16" s="38"/>
      <c r="G16" s="38"/>
      <c r="H16" s="38"/>
      <c r="I16" s="42"/>
    </row>
    <row r="17" spans="2:9" s="9" customFormat="1" ht="12.75" x14ac:dyDescent="0.2">
      <c r="B17" s="18" t="s">
        <v>17</v>
      </c>
      <c r="C17" s="75" t="s">
        <v>15</v>
      </c>
      <c r="D17" s="76" t="s">
        <v>2</v>
      </c>
      <c r="E17" s="76">
        <f>E18</f>
        <v>0</v>
      </c>
      <c r="F17" s="76" t="s">
        <v>2</v>
      </c>
      <c r="G17" s="76">
        <f>G18</f>
        <v>0</v>
      </c>
      <c r="H17" s="76" t="s">
        <v>2</v>
      </c>
      <c r="I17" s="78">
        <f>I18</f>
        <v>0</v>
      </c>
    </row>
    <row r="18" spans="2:9" s="4" customFormat="1" ht="13.5" thickBot="1" x14ac:dyDescent="0.25">
      <c r="B18" s="14"/>
      <c r="C18" s="12" t="s">
        <v>35</v>
      </c>
      <c r="D18" s="36"/>
      <c r="E18" s="36"/>
      <c r="F18" s="36"/>
      <c r="G18" s="36"/>
      <c r="H18" s="36"/>
      <c r="I18" s="41"/>
    </row>
    <row r="19" spans="2:9" s="4" customFormat="1" x14ac:dyDescent="0.2">
      <c r="B19" s="62" t="s">
        <v>4</v>
      </c>
      <c r="C19" s="63" t="s">
        <v>67</v>
      </c>
      <c r="D19" s="64" t="s">
        <v>0</v>
      </c>
      <c r="E19" s="65">
        <f>E20+E26+E28+E30+E32</f>
        <v>0</v>
      </c>
      <c r="F19" s="66" t="s">
        <v>0</v>
      </c>
      <c r="G19" s="65">
        <f>G20+G26+G28+G30+G32</f>
        <v>0</v>
      </c>
      <c r="H19" s="66" t="s">
        <v>0</v>
      </c>
      <c r="I19" s="67">
        <f>I20+I26+I28+I30+I32</f>
        <v>0</v>
      </c>
    </row>
    <row r="20" spans="2:9" s="9" customFormat="1" ht="12.75" x14ac:dyDescent="0.2">
      <c r="B20" s="21" t="s">
        <v>19</v>
      </c>
      <c r="C20" s="20" t="s">
        <v>59</v>
      </c>
      <c r="D20" s="33" t="s">
        <v>2</v>
      </c>
      <c r="E20" s="39">
        <f>E21+E22+E23+E24+E25</f>
        <v>0</v>
      </c>
      <c r="F20" s="33" t="s">
        <v>2</v>
      </c>
      <c r="G20" s="39">
        <f>G21+G22+G23+G24+G25</f>
        <v>0</v>
      </c>
      <c r="H20" s="33" t="s">
        <v>2</v>
      </c>
      <c r="I20" s="44">
        <f>I21+I22+I23+I24+I25</f>
        <v>0</v>
      </c>
    </row>
    <row r="21" spans="2:9" s="4" customFormat="1" ht="12.75" x14ac:dyDescent="0.2">
      <c r="B21" s="14"/>
      <c r="C21" s="12" t="s">
        <v>21</v>
      </c>
      <c r="D21" s="24" t="s">
        <v>0</v>
      </c>
      <c r="E21" s="36">
        <v>0</v>
      </c>
      <c r="F21" s="24" t="s">
        <v>0</v>
      </c>
      <c r="G21" s="36">
        <v>0</v>
      </c>
      <c r="H21" s="24" t="s">
        <v>0</v>
      </c>
      <c r="I21" s="41">
        <v>0</v>
      </c>
    </row>
    <row r="22" spans="2:9" s="4" customFormat="1" ht="12.75" x14ac:dyDescent="0.2">
      <c r="B22" s="14"/>
      <c r="C22" s="12" t="s">
        <v>22</v>
      </c>
      <c r="D22" s="24" t="s">
        <v>0</v>
      </c>
      <c r="E22" s="36">
        <v>0</v>
      </c>
      <c r="F22" s="24" t="s">
        <v>0</v>
      </c>
      <c r="G22" s="36">
        <v>0</v>
      </c>
      <c r="H22" s="24" t="s">
        <v>0</v>
      </c>
      <c r="I22" s="41">
        <v>0</v>
      </c>
    </row>
    <row r="23" spans="2:9" s="4" customFormat="1" ht="12.75" x14ac:dyDescent="0.2">
      <c r="B23" s="14"/>
      <c r="C23" s="12" t="s">
        <v>23</v>
      </c>
      <c r="D23" s="24" t="s">
        <v>0</v>
      </c>
      <c r="E23" s="36">
        <v>0</v>
      </c>
      <c r="F23" s="24" t="s">
        <v>0</v>
      </c>
      <c r="G23" s="36">
        <v>0</v>
      </c>
      <c r="H23" s="24" t="s">
        <v>0</v>
      </c>
      <c r="I23" s="41">
        <v>0</v>
      </c>
    </row>
    <row r="24" spans="2:9" s="4" customFormat="1" ht="12.75" x14ac:dyDescent="0.2">
      <c r="B24" s="14"/>
      <c r="C24" s="12" t="s">
        <v>52</v>
      </c>
      <c r="D24" s="24" t="s">
        <v>0</v>
      </c>
      <c r="E24" s="36">
        <v>0</v>
      </c>
      <c r="F24" s="24" t="s">
        <v>0</v>
      </c>
      <c r="G24" s="36">
        <v>0</v>
      </c>
      <c r="H24" s="24" t="s">
        <v>0</v>
      </c>
      <c r="I24" s="41">
        <v>0</v>
      </c>
    </row>
    <row r="25" spans="2:9" s="4" customFormat="1" ht="12.75" x14ac:dyDescent="0.2">
      <c r="B25" s="14"/>
      <c r="C25" s="16" t="s">
        <v>53</v>
      </c>
      <c r="D25" s="24" t="s">
        <v>0</v>
      </c>
      <c r="E25" s="36">
        <v>0</v>
      </c>
      <c r="F25" s="24" t="s">
        <v>0</v>
      </c>
      <c r="G25" s="36">
        <v>0</v>
      </c>
      <c r="H25" s="24" t="s">
        <v>0</v>
      </c>
      <c r="I25" s="41">
        <v>0</v>
      </c>
    </row>
    <row r="26" spans="2:9" s="9" customFormat="1" ht="12.75" x14ac:dyDescent="0.2">
      <c r="B26" s="18" t="s">
        <v>42</v>
      </c>
      <c r="C26" s="19" t="s">
        <v>58</v>
      </c>
      <c r="D26" s="34" t="s">
        <v>2</v>
      </c>
      <c r="E26" s="37">
        <v>0</v>
      </c>
      <c r="F26" s="34" t="s">
        <v>2</v>
      </c>
      <c r="G26" s="37">
        <v>0</v>
      </c>
      <c r="H26" s="34" t="s">
        <v>2</v>
      </c>
      <c r="I26" s="43">
        <v>0</v>
      </c>
    </row>
    <row r="27" spans="2:9" s="4" customFormat="1" ht="12.75" x14ac:dyDescent="0.2">
      <c r="B27" s="14"/>
      <c r="C27" s="12" t="s">
        <v>24</v>
      </c>
      <c r="D27" s="24"/>
      <c r="E27" s="36"/>
      <c r="F27" s="24"/>
      <c r="G27" s="36"/>
      <c r="H27" s="24"/>
      <c r="I27" s="41"/>
    </row>
    <row r="28" spans="2:9" s="9" customFormat="1" ht="12.75" x14ac:dyDescent="0.2">
      <c r="B28" s="18" t="s">
        <v>43</v>
      </c>
      <c r="C28" s="19" t="s">
        <v>60</v>
      </c>
      <c r="D28" s="34" t="s">
        <v>2</v>
      </c>
      <c r="E28" s="37">
        <v>0</v>
      </c>
      <c r="F28" s="34" t="s">
        <v>2</v>
      </c>
      <c r="G28" s="37">
        <v>0</v>
      </c>
      <c r="H28" s="34" t="s">
        <v>2</v>
      </c>
      <c r="I28" s="43">
        <v>0</v>
      </c>
    </row>
    <row r="29" spans="2:9" s="4" customFormat="1" ht="12.75" x14ac:dyDescent="0.2">
      <c r="B29" s="15"/>
      <c r="C29" s="16" t="s">
        <v>25</v>
      </c>
      <c r="D29" s="25"/>
      <c r="E29" s="38"/>
      <c r="F29" s="25"/>
      <c r="G29" s="38"/>
      <c r="H29" s="25"/>
      <c r="I29" s="42"/>
    </row>
    <row r="30" spans="2:9" s="9" customFormat="1" ht="12.75" x14ac:dyDescent="0.2">
      <c r="B30" s="21" t="s">
        <v>44</v>
      </c>
      <c r="C30" s="20" t="s">
        <v>61</v>
      </c>
      <c r="D30" s="37" t="s">
        <v>0</v>
      </c>
      <c r="E30" s="37">
        <v>0</v>
      </c>
      <c r="F30" s="37" t="s">
        <v>0</v>
      </c>
      <c r="G30" s="37">
        <v>0</v>
      </c>
      <c r="H30" s="37" t="s">
        <v>2</v>
      </c>
      <c r="I30" s="43">
        <v>0</v>
      </c>
    </row>
    <row r="31" spans="2:9" s="4" customFormat="1" ht="12.75" x14ac:dyDescent="0.2">
      <c r="B31" s="15"/>
      <c r="C31" s="16" t="s">
        <v>36</v>
      </c>
      <c r="D31" s="24"/>
      <c r="E31" s="36"/>
      <c r="F31" s="24"/>
      <c r="G31" s="36"/>
      <c r="H31" s="25"/>
      <c r="I31" s="42"/>
    </row>
    <row r="32" spans="2:9" s="9" customFormat="1" ht="12.75" x14ac:dyDescent="0.2">
      <c r="B32" s="21" t="s">
        <v>45</v>
      </c>
      <c r="C32" s="20" t="s">
        <v>62</v>
      </c>
      <c r="D32" s="34" t="s">
        <v>2</v>
      </c>
      <c r="E32" s="37">
        <v>0</v>
      </c>
      <c r="F32" s="34" t="s">
        <v>2</v>
      </c>
      <c r="G32" s="37">
        <v>0</v>
      </c>
      <c r="H32" s="33" t="s">
        <v>2</v>
      </c>
      <c r="I32" s="44">
        <v>0</v>
      </c>
    </row>
    <row r="33" spans="2:9" s="4" customFormat="1" ht="13.5" thickBot="1" x14ac:dyDescent="0.25">
      <c r="B33" s="22"/>
      <c r="C33" s="23" t="s">
        <v>35</v>
      </c>
      <c r="D33" s="26"/>
      <c r="E33" s="45"/>
      <c r="F33" s="26"/>
      <c r="G33" s="45"/>
      <c r="H33" s="26"/>
      <c r="I33" s="46"/>
    </row>
    <row r="34" spans="2:9" s="8" customFormat="1" x14ac:dyDescent="0.2">
      <c r="B34" s="56" t="s">
        <v>41</v>
      </c>
      <c r="C34" s="57" t="s">
        <v>9</v>
      </c>
      <c r="D34" s="58" t="s">
        <v>0</v>
      </c>
      <c r="E34" s="59">
        <f>E35+E37+E39+E41</f>
        <v>0</v>
      </c>
      <c r="F34" s="60" t="s">
        <v>0</v>
      </c>
      <c r="G34" s="59">
        <f>G35+G37+G39+G41</f>
        <v>0</v>
      </c>
      <c r="H34" s="60" t="s">
        <v>0</v>
      </c>
      <c r="I34" s="61">
        <f>I35+I37+I39+I41</f>
        <v>0</v>
      </c>
    </row>
    <row r="35" spans="2:9" s="8" customFormat="1" ht="12.75" x14ac:dyDescent="0.2">
      <c r="B35" s="18" t="s">
        <v>5</v>
      </c>
      <c r="C35" s="19" t="s">
        <v>65</v>
      </c>
      <c r="D35" s="34" t="s">
        <v>2</v>
      </c>
      <c r="E35" s="37">
        <v>0</v>
      </c>
      <c r="F35" s="34" t="s">
        <v>2</v>
      </c>
      <c r="G35" s="37">
        <v>0</v>
      </c>
      <c r="H35" s="34" t="s">
        <v>2</v>
      </c>
      <c r="I35" s="43">
        <v>0</v>
      </c>
    </row>
    <row r="36" spans="2:9" s="8" customFormat="1" ht="12.75" x14ac:dyDescent="0.2">
      <c r="B36" s="102"/>
      <c r="C36" s="16" t="s">
        <v>63</v>
      </c>
      <c r="D36" s="100"/>
      <c r="E36" s="101"/>
      <c r="F36" s="100"/>
      <c r="G36" s="101"/>
      <c r="H36" s="100"/>
      <c r="I36" s="103"/>
    </row>
    <row r="37" spans="2:9" s="8" customFormat="1" ht="12.75" x14ac:dyDescent="0.2">
      <c r="B37" s="21" t="s">
        <v>6</v>
      </c>
      <c r="C37" s="20" t="s">
        <v>64</v>
      </c>
      <c r="D37" s="33" t="s">
        <v>2</v>
      </c>
      <c r="E37" s="39">
        <v>0</v>
      </c>
      <c r="F37" s="33" t="s">
        <v>2</v>
      </c>
      <c r="G37" s="39">
        <v>0</v>
      </c>
      <c r="H37" s="33" t="s">
        <v>2</v>
      </c>
      <c r="I37" s="44">
        <v>0</v>
      </c>
    </row>
    <row r="38" spans="2:9" s="8" customFormat="1" ht="12.75" x14ac:dyDescent="0.2">
      <c r="B38" s="102"/>
      <c r="C38" s="16" t="s">
        <v>66</v>
      </c>
      <c r="D38" s="100"/>
      <c r="E38" s="101"/>
      <c r="F38" s="100"/>
      <c r="G38" s="101"/>
      <c r="H38" s="100"/>
      <c r="I38" s="103"/>
    </row>
    <row r="39" spans="2:9" s="8" customFormat="1" ht="12.75" x14ac:dyDescent="0.2">
      <c r="B39" s="21" t="s">
        <v>8</v>
      </c>
      <c r="C39" s="20" t="s">
        <v>47</v>
      </c>
      <c r="D39" s="33" t="s">
        <v>2</v>
      </c>
      <c r="E39" s="39">
        <v>0</v>
      </c>
      <c r="F39" s="33" t="s">
        <v>2</v>
      </c>
      <c r="G39" s="39">
        <v>0</v>
      </c>
      <c r="H39" s="33" t="s">
        <v>2</v>
      </c>
      <c r="I39" s="44">
        <v>0</v>
      </c>
    </row>
    <row r="40" spans="2:9" s="8" customFormat="1" ht="12.75" x14ac:dyDescent="0.2">
      <c r="B40" s="98"/>
      <c r="C40" s="55"/>
      <c r="D40" s="32"/>
      <c r="E40" s="97"/>
      <c r="F40" s="32"/>
      <c r="G40" s="97"/>
      <c r="H40" s="32"/>
      <c r="I40" s="99"/>
    </row>
    <row r="41" spans="2:9" s="8" customFormat="1" ht="12.75" x14ac:dyDescent="0.2">
      <c r="B41" s="18" t="s">
        <v>27</v>
      </c>
      <c r="C41" s="19" t="s">
        <v>46</v>
      </c>
      <c r="D41" s="34" t="s">
        <v>2</v>
      </c>
      <c r="E41" s="37">
        <f>E42+E43+E44+E45</f>
        <v>0</v>
      </c>
      <c r="F41" s="34" t="s">
        <v>2</v>
      </c>
      <c r="G41" s="37">
        <f>G42+G43+G44+G45</f>
        <v>0</v>
      </c>
      <c r="H41" s="34" t="s">
        <v>2</v>
      </c>
      <c r="I41" s="43">
        <f>I42+I43+I44+I45</f>
        <v>0</v>
      </c>
    </row>
    <row r="42" spans="2:9" s="4" customFormat="1" ht="12.75" x14ac:dyDescent="0.2">
      <c r="B42" s="14"/>
      <c r="C42" s="12" t="s">
        <v>48</v>
      </c>
      <c r="D42" s="24" t="s">
        <v>0</v>
      </c>
      <c r="E42" s="36">
        <v>0</v>
      </c>
      <c r="F42" s="24" t="s">
        <v>0</v>
      </c>
      <c r="G42" s="36">
        <v>0</v>
      </c>
      <c r="H42" s="24" t="s">
        <v>0</v>
      </c>
      <c r="I42" s="41">
        <v>0</v>
      </c>
    </row>
    <row r="43" spans="2:9" s="4" customFormat="1" ht="12.75" x14ac:dyDescent="0.2">
      <c r="B43" s="14"/>
      <c r="C43" s="12" t="s">
        <v>49</v>
      </c>
      <c r="D43" s="24" t="s">
        <v>0</v>
      </c>
      <c r="E43" s="36">
        <v>0</v>
      </c>
      <c r="F43" s="24" t="s">
        <v>0</v>
      </c>
      <c r="G43" s="36">
        <v>0</v>
      </c>
      <c r="H43" s="24" t="s">
        <v>0</v>
      </c>
      <c r="I43" s="41">
        <v>0</v>
      </c>
    </row>
    <row r="44" spans="2:9" s="4" customFormat="1" ht="12.75" x14ac:dyDescent="0.2">
      <c r="B44" s="14"/>
      <c r="C44" s="12" t="s">
        <v>50</v>
      </c>
      <c r="D44" s="24" t="s">
        <v>0</v>
      </c>
      <c r="E44" s="36">
        <v>0</v>
      </c>
      <c r="F44" s="24" t="s">
        <v>0</v>
      </c>
      <c r="G44" s="36">
        <v>0</v>
      </c>
      <c r="H44" s="24" t="s">
        <v>0</v>
      </c>
      <c r="I44" s="41">
        <v>0</v>
      </c>
    </row>
    <row r="45" spans="2:9" s="4" customFormat="1" ht="13.5" thickBot="1" x14ac:dyDescent="0.25">
      <c r="B45" s="22"/>
      <c r="C45" s="23" t="s">
        <v>51</v>
      </c>
      <c r="D45" s="26" t="s">
        <v>0</v>
      </c>
      <c r="E45" s="45">
        <v>0</v>
      </c>
      <c r="F45" s="26" t="s">
        <v>0</v>
      </c>
      <c r="G45" s="45">
        <v>0</v>
      </c>
      <c r="H45" s="26" t="s">
        <v>0</v>
      </c>
      <c r="I45" s="46">
        <v>0</v>
      </c>
    </row>
    <row r="46" spans="2:9" s="4" customFormat="1" x14ac:dyDescent="0.2">
      <c r="B46" s="68" t="s">
        <v>56</v>
      </c>
      <c r="C46" s="69" t="s">
        <v>7</v>
      </c>
      <c r="D46" s="70" t="s">
        <v>0</v>
      </c>
      <c r="E46" s="71">
        <f>(E4+E19)*22%</f>
        <v>0</v>
      </c>
      <c r="F46" s="72" t="s">
        <v>0</v>
      </c>
      <c r="G46" s="71">
        <v>0</v>
      </c>
      <c r="H46" s="72" t="s">
        <v>0</v>
      </c>
      <c r="I46" s="73">
        <v>0</v>
      </c>
    </row>
    <row r="47" spans="2:9" s="9" customFormat="1" ht="12.75" x14ac:dyDescent="0.2">
      <c r="B47" s="80" t="s">
        <v>68</v>
      </c>
      <c r="C47" s="20" t="s">
        <v>28</v>
      </c>
      <c r="D47" s="33" t="s">
        <v>0</v>
      </c>
      <c r="E47" s="39">
        <f>(E5+E20)*22%</f>
        <v>0</v>
      </c>
      <c r="F47" s="33" t="s">
        <v>0</v>
      </c>
      <c r="G47" s="39">
        <f>(G5+G20)*22%</f>
        <v>0</v>
      </c>
      <c r="H47" s="33" t="s">
        <v>0</v>
      </c>
      <c r="I47" s="44">
        <f>(I5+I20)*22%</f>
        <v>0</v>
      </c>
    </row>
    <row r="48" spans="2:9" s="4" customFormat="1" ht="12.75" x14ac:dyDescent="0.2">
      <c r="B48" s="14"/>
      <c r="C48" s="12" t="s">
        <v>21</v>
      </c>
      <c r="D48" s="24" t="s">
        <v>0</v>
      </c>
      <c r="E48" s="36">
        <f>(E6+E21)*22%</f>
        <v>0</v>
      </c>
      <c r="F48" s="24" t="s">
        <v>0</v>
      </c>
      <c r="G48" s="36">
        <f>(G6+G21)*22%</f>
        <v>0</v>
      </c>
      <c r="H48" s="24" t="s">
        <v>0</v>
      </c>
      <c r="I48" s="41">
        <f>(I6+I21)*22%</f>
        <v>0</v>
      </c>
    </row>
    <row r="49" spans="2:9" s="4" customFormat="1" ht="12.75" x14ac:dyDescent="0.2">
      <c r="B49" s="14"/>
      <c r="C49" s="12" t="s">
        <v>22</v>
      </c>
      <c r="D49" s="24" t="s">
        <v>0</v>
      </c>
      <c r="E49" s="36">
        <f>(E7+E22)*22%</f>
        <v>0</v>
      </c>
      <c r="F49" s="24" t="s">
        <v>0</v>
      </c>
      <c r="G49" s="36">
        <f>(G7+G22)*22%</f>
        <v>0</v>
      </c>
      <c r="H49" s="24" t="s">
        <v>0</v>
      </c>
      <c r="I49" s="41">
        <f>(I7+I22)*22%</f>
        <v>0</v>
      </c>
    </row>
    <row r="50" spans="2:9" s="4" customFormat="1" ht="12.75" x14ac:dyDescent="0.2">
      <c r="B50" s="14"/>
      <c r="C50" s="12" t="s">
        <v>23</v>
      </c>
      <c r="D50" s="24" t="s">
        <v>0</v>
      </c>
      <c r="E50" s="36">
        <f>(E8+E23)*22%</f>
        <v>0</v>
      </c>
      <c r="F50" s="24" t="s">
        <v>0</v>
      </c>
      <c r="G50" s="36">
        <f>(G8+G23)*22%</f>
        <v>0</v>
      </c>
      <c r="H50" s="24" t="s">
        <v>0</v>
      </c>
      <c r="I50" s="41">
        <f>(I8+I23)*22%</f>
        <v>0</v>
      </c>
    </row>
    <row r="51" spans="2:9" s="4" customFormat="1" ht="12.75" x14ac:dyDescent="0.2">
      <c r="B51" s="14"/>
      <c r="C51" s="12" t="s">
        <v>52</v>
      </c>
      <c r="D51" s="24" t="s">
        <v>0</v>
      </c>
      <c r="E51" s="36">
        <f>(E9+E24)*22%</f>
        <v>0</v>
      </c>
      <c r="F51" s="24" t="s">
        <v>0</v>
      </c>
      <c r="G51" s="36">
        <f>(G9+G24)*22%</f>
        <v>0</v>
      </c>
      <c r="H51" s="24" t="s">
        <v>0</v>
      </c>
      <c r="I51" s="41">
        <f>(I9+I24)*22%</f>
        <v>0</v>
      </c>
    </row>
    <row r="52" spans="2:9" s="4" customFormat="1" ht="12.75" x14ac:dyDescent="0.2">
      <c r="B52" s="14"/>
      <c r="C52" s="16" t="s">
        <v>53</v>
      </c>
      <c r="D52" s="24" t="s">
        <v>0</v>
      </c>
      <c r="E52" s="36">
        <f>(E10+E25)*22%</f>
        <v>0</v>
      </c>
      <c r="F52" s="24" t="s">
        <v>0</v>
      </c>
      <c r="G52" s="36">
        <f>(G10+G25)*22%</f>
        <v>0</v>
      </c>
      <c r="H52" s="24" t="s">
        <v>0</v>
      </c>
      <c r="I52" s="41">
        <f>(I10+I25)*22%</f>
        <v>0</v>
      </c>
    </row>
    <row r="53" spans="2:9" s="9" customFormat="1" ht="12.75" x14ac:dyDescent="0.2">
      <c r="B53" s="81" t="s">
        <v>69</v>
      </c>
      <c r="C53" s="19" t="s">
        <v>29</v>
      </c>
      <c r="D53" s="34" t="s">
        <v>0</v>
      </c>
      <c r="E53" s="37">
        <f>(E11+E26)*22%</f>
        <v>0</v>
      </c>
      <c r="F53" s="34" t="s">
        <v>0</v>
      </c>
      <c r="G53" s="37">
        <f>(G11+G26)*22%</f>
        <v>0</v>
      </c>
      <c r="H53" s="34" t="s">
        <v>0</v>
      </c>
      <c r="I53" s="43">
        <f>(I11+I26)*22%</f>
        <v>0</v>
      </c>
    </row>
    <row r="54" spans="2:9" s="4" customFormat="1" ht="12.75" x14ac:dyDescent="0.2">
      <c r="B54" s="15"/>
      <c r="C54" s="12" t="s">
        <v>24</v>
      </c>
      <c r="D54" s="24" t="s">
        <v>0</v>
      </c>
      <c r="E54" s="36"/>
      <c r="F54" s="24"/>
      <c r="G54" s="36"/>
      <c r="H54" s="24"/>
      <c r="I54" s="41"/>
    </row>
    <row r="55" spans="2:9" s="9" customFormat="1" ht="12.75" x14ac:dyDescent="0.2">
      <c r="B55" s="18" t="s">
        <v>70</v>
      </c>
      <c r="C55" s="19" t="s">
        <v>30</v>
      </c>
      <c r="D55" s="34" t="s">
        <v>0</v>
      </c>
      <c r="E55" s="37">
        <f>(E13+E28)*22%</f>
        <v>0</v>
      </c>
      <c r="F55" s="34" t="s">
        <v>0</v>
      </c>
      <c r="G55" s="37">
        <f>(G13+G28)*22%</f>
        <v>0</v>
      </c>
      <c r="H55" s="34" t="s">
        <v>0</v>
      </c>
      <c r="I55" s="43">
        <f>(I13+I28)*22%</f>
        <v>0</v>
      </c>
    </row>
    <row r="56" spans="2:9" s="4" customFormat="1" ht="12.75" x14ac:dyDescent="0.2">
      <c r="B56" s="15"/>
      <c r="C56" s="16" t="s">
        <v>25</v>
      </c>
      <c r="D56" s="25" t="s">
        <v>0</v>
      </c>
      <c r="E56" s="38"/>
      <c r="F56" s="25"/>
      <c r="G56" s="38"/>
      <c r="H56" s="25"/>
      <c r="I56" s="42"/>
    </row>
    <row r="57" spans="2:9" s="9" customFormat="1" ht="12.75" x14ac:dyDescent="0.2">
      <c r="B57" s="81" t="s">
        <v>71</v>
      </c>
      <c r="C57" s="19" t="s">
        <v>31</v>
      </c>
      <c r="D57" s="34" t="s">
        <v>0</v>
      </c>
      <c r="E57" s="37">
        <f>(E15+E30)*22%</f>
        <v>0</v>
      </c>
      <c r="F57" s="34" t="s">
        <v>0</v>
      </c>
      <c r="G57" s="37">
        <f>(G15+G30)*22%</f>
        <v>0</v>
      </c>
      <c r="H57" s="34" t="s">
        <v>0</v>
      </c>
      <c r="I57" s="43">
        <f>(I15+I30)*22%</f>
        <v>0</v>
      </c>
    </row>
    <row r="58" spans="2:9" s="4" customFormat="1" ht="12.75" x14ac:dyDescent="0.2">
      <c r="B58" s="15"/>
      <c r="C58" s="16" t="s">
        <v>24</v>
      </c>
      <c r="D58" s="24"/>
      <c r="E58" s="38"/>
      <c r="F58" s="24"/>
      <c r="G58" s="38"/>
      <c r="H58" s="24"/>
      <c r="I58" s="42"/>
    </row>
    <row r="59" spans="2:9" s="9" customFormat="1" ht="12.75" x14ac:dyDescent="0.2">
      <c r="B59" s="81" t="s">
        <v>72</v>
      </c>
      <c r="C59" s="19" t="s">
        <v>32</v>
      </c>
      <c r="D59" s="34" t="s">
        <v>0</v>
      </c>
      <c r="E59" s="37">
        <f>(E17+E32)*22%</f>
        <v>0</v>
      </c>
      <c r="F59" s="34" t="s">
        <v>0</v>
      </c>
      <c r="G59" s="37">
        <f>(G17+G32)*22%</f>
        <v>0</v>
      </c>
      <c r="H59" s="34" t="s">
        <v>0</v>
      </c>
      <c r="I59" s="43">
        <f>(I17+I32)*22%</f>
        <v>0</v>
      </c>
    </row>
    <row r="60" spans="2:9" s="4" customFormat="1" ht="13.5" thickBot="1" x14ac:dyDescent="0.25">
      <c r="B60" s="22"/>
      <c r="C60" s="23" t="s">
        <v>35</v>
      </c>
      <c r="D60" s="26"/>
      <c r="E60" s="45"/>
      <c r="F60" s="26"/>
      <c r="G60" s="45"/>
      <c r="H60" s="26"/>
      <c r="I60" s="46"/>
    </row>
    <row r="61" spans="2:9" s="8" customFormat="1" ht="15.75" thickBot="1" x14ac:dyDescent="0.25">
      <c r="B61" s="82" t="s">
        <v>57</v>
      </c>
      <c r="C61" s="83" t="s">
        <v>33</v>
      </c>
      <c r="D61" s="35" t="s">
        <v>0</v>
      </c>
      <c r="E61" s="84">
        <f>E34*22%</f>
        <v>0</v>
      </c>
      <c r="F61" s="35" t="s">
        <v>0</v>
      </c>
      <c r="G61" s="84">
        <f>G34*22%</f>
        <v>0</v>
      </c>
      <c r="H61" s="35" t="s">
        <v>0</v>
      </c>
      <c r="I61" s="85">
        <f>I34*22%</f>
        <v>0</v>
      </c>
    </row>
    <row r="62" spans="2:9" s="8" customFormat="1" ht="15.75" thickBot="1" x14ac:dyDescent="0.25">
      <c r="B62" s="91"/>
      <c r="C62" s="92"/>
      <c r="D62" s="93"/>
      <c r="E62" s="94"/>
      <c r="F62" s="93"/>
      <c r="G62" s="94"/>
      <c r="H62" s="93"/>
      <c r="I62" s="95"/>
    </row>
    <row r="63" spans="2:9" s="4" customFormat="1" thickBot="1" x14ac:dyDescent="0.25">
      <c r="B63" s="86"/>
      <c r="C63" s="87" t="s">
        <v>34</v>
      </c>
      <c r="D63" s="88" t="s">
        <v>0</v>
      </c>
      <c r="E63" s="89">
        <f>(E61+E46+E34+E19+E4)</f>
        <v>0</v>
      </c>
      <c r="F63" s="88" t="s">
        <v>0</v>
      </c>
      <c r="G63" s="89">
        <f>(G61+G46+G34+G19+G4)</f>
        <v>0</v>
      </c>
      <c r="H63" s="88" t="s">
        <v>0</v>
      </c>
      <c r="I63" s="90">
        <f>(I61+I46+I34+I19+I4)</f>
        <v>0</v>
      </c>
    </row>
    <row r="64" spans="2:9" s="4" customFormat="1" ht="16.5" x14ac:dyDescent="0.2">
      <c r="B64" s="96"/>
      <c r="C64" s="1"/>
      <c r="D64" s="30"/>
      <c r="E64" s="2"/>
      <c r="F64" s="2"/>
      <c r="G64" s="3"/>
      <c r="H64" s="3"/>
      <c r="I64" s="3"/>
    </row>
  </sheetData>
  <mergeCells count="1">
    <mergeCell ref="C2:I2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Petrucci</dc:creator>
  <cp:lastModifiedBy>Nunzia Iuliano</cp:lastModifiedBy>
  <cp:lastPrinted>2020-10-01T11:08:05Z</cp:lastPrinted>
  <dcterms:created xsi:type="dcterms:W3CDTF">2019-01-18T11:38:12Z</dcterms:created>
  <dcterms:modified xsi:type="dcterms:W3CDTF">2020-10-02T10:52:46Z</dcterms:modified>
</cp:coreProperties>
</file>